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5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<sst xmlns="http://schemas.openxmlformats.org/spreadsheetml/2006/main" count="246" uniqueCount="145">
  <si>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</si>
  <si>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</si>
  <si>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</si>
  <si>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</si>
  <si>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</si>
  <si>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</si>
  <si>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</si>
  <si>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</si>
  <si>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</si>
  <si>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</si>
  <si>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</si>
  <si>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</si>
  <si>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</si>
  <si>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</si>
  <si>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</si>
  <si>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</si>
  <si>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</si>
  <si>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</si>
  <si>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</si>
  <si>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</si>
  <si>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</si>
  <si>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</si>
  <si>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</si>
  <si>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</si>
  <si>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</si>
  <si>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</si>
  <si>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</si>
  <si>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</si>
  <si>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</si>
  <si>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</si>
  <si>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</si>
  <si>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</si>
  <si>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</si>
  <si>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</si>
  <si>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</si>
  <si>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</si>
  <si>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</si>
  <si>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</si>
  <si>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</si>
  <si>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</si>
  <si>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</si>
  <si>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</si>
  <si>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</si>
  <si>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</si>
  <si>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</si>
  <si>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</si>
  <si>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</si>
  <si>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</si>
  <si>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</si>
  <si>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</si>
  <si>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</si>
  <si>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</si>
  <si>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</si>
  <si>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</si>
  <si>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</si>
  <si>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</si>
  <si>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</si>
  <si>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</si>
  <si>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</si>
  <si>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</si>
  <si>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</si>
  <si>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</si>
  <si>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</si>
  <si>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</si>
  <si>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</si>
  <si>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</si>
  <si>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</si>
  <si>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</si>
  <si>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</si>
  <si>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</si>
  <si>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</si>
  <si>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</si>
  <si>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</si>
  <si>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</si>
  <si>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</si>
  <si>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</si>
  <si>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</si>
  <si>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</si>
  <si>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</si>
  <si>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</si>
  <si>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</si>
  <si>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</si>
  <si>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</si>
  <si>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</si>
  <si>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</si>
  <si>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</si>
  <si>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</si>
  <si>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</si>
  <si>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</si>
  <si>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</si>
  <si>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</si>
  <si>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</si>
  <si>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</si>
  <si>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</si>
  <si>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</si>
  <si>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</si>
  <si>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</si>
  <si>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</si>
  <si>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</si>
  <si>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</si>
  <si>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</si>
  <si>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</si>
  <si>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</si>
  <si>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</si>
  <si>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</si>
  <si>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</si>
  <si>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</si>
  <si>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</si>
  <si>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</si>
  <si>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</si>
  <si>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</si>
  <si>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</si>
  <si>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</si>
  <si>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</si>
  <si>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</si>
  <si>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</si>
  <si>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</si>
  <si>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</si>
  <si>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</si>
  <si>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</si>
  <si>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</si>
  <si>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</si>
  <si>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</si>
  <si>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</si>
  <si>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</si>
  <si>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</si>
  <si>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</si>
  <si>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</si>
  <si>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</si>
  <si>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</si>
  <si>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</si>
  <si>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</si>
  <si>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</si>
  <si>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</si>
  <si>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</si>
  <si>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</si>
  <si>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</si>
  <si>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</si>
  <si>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</si>
  <si>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Laguna Garden</t>
  </si>
  <si>
    <t>8th Mug</t>
  </si>
  <si>
    <t>Street Kids Encounter (Turning Pssion into Mission)</t>
  </si>
  <si>
    <t>Charitable Institutions - Abtanan sa Kaluoy</t>
  </si>
  <si>
    <t>Naga</t>
  </si>
  <si>
    <t>Prince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</si>
</sst>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12" zoomScaleNormal="200" workbookViewId="0">
      <selection activeCell="P18" sqref="P1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43709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43720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43721</v>
      </c>
      <c r="C11" s="149"/>
      <c r="D11" s="155">
        <v>4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140</v>
      </c>
    </row>
    <row r="12" spans="1:16" s="36" customFormat="1" ht="12" customHeight="1" thickTop="1" thickBot="1">
      <c r="A12" s="84"/>
      <c r="B12" s="80">
        <v>43732</v>
      </c>
      <c r="C12" s="81"/>
      <c r="D12" s="91">
        <v>6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139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>
        <v>43715</v>
      </c>
      <c r="C16" s="81"/>
      <c r="D16" s="167"/>
      <c r="E16" s="168"/>
      <c r="F16" s="75"/>
      <c r="G16" s="76"/>
      <c r="H16" s="77">
        <v>2</v>
      </c>
      <c r="I16" s="199"/>
      <c r="J16" s="88"/>
      <c r="K16" s="89"/>
      <c r="L16" s="90"/>
      <c r="M16" s="64"/>
      <c r="N16" s="64"/>
      <c r="O16" s="65"/>
      <c r="P16" s="45" t="s">
        <v>144</v>
      </c>
    </row>
    <row r="17" spans="1:16" s="36" customFormat="1" ht="12" customHeight="1" thickTop="1" thickBot="1">
      <c r="A17" s="84"/>
      <c r="B17" s="80">
        <v>43723</v>
      </c>
      <c r="C17" s="81"/>
      <c r="D17" s="167"/>
      <c r="E17" s="168"/>
      <c r="F17" s="168"/>
      <c r="G17" s="168"/>
      <c r="H17" s="75"/>
      <c r="I17" s="76"/>
      <c r="J17" s="77">
        <v>2</v>
      </c>
      <c r="K17" s="77"/>
      <c r="L17" s="180"/>
      <c r="M17" s="64"/>
      <c r="N17" s="64"/>
      <c r="O17" s="65"/>
      <c r="P17" s="45" t="s">
        <v>143</v>
      </c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5"/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23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>
        <v>2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2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Dinnes S. Oberes</v>
      </c>
      <c r="B52" s="141"/>
      <c r="C52" s="142"/>
      <c r="D52" s="142"/>
      <c r="E52" s="142"/>
      <c r="F52" s="142"/>
      <c r="G52" s="142" t="str">
        <f>I6</f>
        <v>Ernesto C. Hererra II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K25" zoomScale="154" zoomScaleNormal="200" zoomScalePageLayoutView="154" workbookViewId="0">
      <selection activeCell="E6" sqref="E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Cebu Guadalupe</v>
      </c>
      <c r="B3" s="200"/>
      <c r="C3" s="200"/>
      <c r="D3" s="200"/>
      <c r="E3" s="200"/>
      <c r="F3" s="200" t="str">
        <f>'Summary of Activities'!I6</f>
        <v>Ernesto C. Hererra II</v>
      </c>
      <c r="G3" s="200"/>
      <c r="H3" s="200"/>
      <c r="I3" s="200"/>
      <c r="J3" s="200"/>
      <c r="K3" s="200"/>
      <c r="L3" s="200" t="str">
        <f>'Summary of Activities'!N6</f>
        <v>Dinnes S. Oberes</v>
      </c>
      <c r="M3" s="200"/>
      <c r="N3" s="200"/>
      <c r="O3" s="200"/>
      <c r="P3" s="200"/>
      <c r="Q3" s="200"/>
      <c r="R3" s="200" t="str">
        <f>'Summary of Activities'!H6</f>
        <v>1-D</v>
      </c>
      <c r="S3" s="200"/>
      <c r="T3" s="203">
        <f>'Summary of Activities'!K2</f>
        <v>43709</v>
      </c>
      <c r="U3" s="200"/>
      <c r="V3" s="200"/>
      <c r="W3" s="204">
        <f>'Summary of Activities'!O8</f>
        <v>43720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141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142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Windows User</cp:lastModifiedBy>
  <cp:lastPrinted>2019-08-15T10:24:35Z</cp:lastPrinted>
  <dcterms:created xsi:type="dcterms:W3CDTF">2013-07-03T03:04:40Z</dcterms:created>
  <dcterms:modified xsi:type="dcterms:W3CDTF">2019-10-15T09:15:01Z</dcterms:modified>
</cp:coreProperties>
</file>